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mande\Downloads\"/>
    </mc:Choice>
  </mc:AlternateContent>
  <xr:revisionPtr revIDLastSave="0" documentId="8_{E4E5074F-5967-4B1E-BFFB-3F164FADF9F5}"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0" i="1" l="1"/>
  <c r="E11" i="1"/>
  <c r="E12" i="1"/>
  <c r="E9" i="1"/>
  <c r="G9" i="1" l="1"/>
  <c r="G11" i="1"/>
  <c r="G12" i="1"/>
  <c r="G10" i="1"/>
  <c r="F15" i="1" l="1"/>
  <c r="E15" i="1" l="1"/>
  <c r="G15" i="1" s="1"/>
</calcChain>
</file>

<file path=xl/sharedStrings.xml><?xml version="1.0" encoding="utf-8"?>
<sst xmlns="http://schemas.openxmlformats.org/spreadsheetml/2006/main" count="29" uniqueCount="21">
  <si>
    <t>Comments: The prices quoted in this schedule are our opinion of net achievable prices in today's market, taking into account the plans and specification provided or if one has not been provided we have assumed a satisfactory specification for a scheme of this nature &amp; that they will benefit from good quality marketing material and a finished unit. They are given in good faith and  for your companies exclusive use and do not represent a formal valuation for a loan or bank security.  They should not be disclosed to a third party without prior written consent. We have assumed that all the necessary planning &amp; building regulations will be sought and adhered to.</t>
  </si>
  <si>
    <t>Totals:</t>
  </si>
  <si>
    <t>£ per Sq.Ft</t>
  </si>
  <si>
    <t>Sq.ft</t>
  </si>
  <si>
    <t>Description</t>
  </si>
  <si>
    <t xml:space="preserve">Notes: </t>
  </si>
  <si>
    <t>Observations</t>
  </si>
  <si>
    <t>Plot</t>
  </si>
  <si>
    <t>Achievable Value</t>
  </si>
  <si>
    <t>Sq.m</t>
  </si>
  <si>
    <t>Produced by: Ben Richards</t>
  </si>
  <si>
    <t xml:space="preserve">Reviewed by: Myles Butler </t>
  </si>
  <si>
    <t>Storey</t>
  </si>
  <si>
    <t>Second</t>
  </si>
  <si>
    <t>1B1P Appartment</t>
  </si>
  <si>
    <t>view of main road</t>
  </si>
  <si>
    <t>No parking</t>
  </si>
  <si>
    <t>South facing</t>
  </si>
  <si>
    <t>Site Name: Havell House, Reading, RG1 4AZ</t>
  </si>
  <si>
    <t>Developer: Mandeep Basra</t>
  </si>
  <si>
    <t>Date: 16.10.2024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</si>
</sst>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
  </numFmts>
  <fonts count="14" x14ac:knownFonts="1">
    <font>
      <sz val="11"/>
      <color theme="1"/>
      <name val="Calibri"/>
      <family val="2"/>
      <scheme val="minor"/>
    </font>
    <font>
      <sz val="11"/>
      <color theme="1"/>
      <name val="Arial"/>
      <family val="2"/>
    </font>
    <font>
      <b/>
      <sz val="12"/>
      <color theme="1"/>
      <name val="Arial"/>
      <family val="2"/>
    </font>
    <font>
      <sz val="11"/>
      <name val="Arial"/>
      <family val="2"/>
    </font>
    <font>
      <sz val="12"/>
      <color theme="1"/>
      <name val="Arial"/>
      <family val="2"/>
    </font>
    <font>
      <sz val="11"/>
      <color theme="1"/>
      <name val="Calibri"/>
      <family val="2"/>
      <scheme val="minor"/>
    </font>
    <font>
      <b/>
      <sz val="11"/>
      <color theme="1"/>
      <name val="Arial"/>
      <family val="2"/>
    </font>
    <font>
      <b/>
      <sz val="11"/>
      <name val="Arial"/>
      <family val="2"/>
    </font>
    <font>
      <sz val="9"/>
      <color theme="1"/>
      <name val="Arial"/>
      <family val="2"/>
    </font>
    <font>
      <sz val="10"/>
      <color theme="1"/>
      <name val="Arial"/>
      <family val="2"/>
    </font>
    <font>
      <sz val="8"/>
      <name val="Calibri"/>
      <family val="2"/>
      <scheme val="minor"/>
    </font>
    <font>
      <sz val="11"/>
      <color theme="1"/>
      <name val="Arial"/>
    </font>
    <font>
      <sz val="11"/>
      <name val="Arial"/>
    </font>
    <font>
      <sz val="11"/>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s>
  <borders count="10">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5" fillId="0" borderId="0" applyFont="0" applyFill="0" applyBorder="0" applyAlignment="0" applyProtection="0"/>
  </cellStyleXfs>
  <cellXfs count="51">
    <xf numFmtId="0" fontId="0" fillId="0" borderId="0" xfId="0"/>
    <xf numFmtId="164" fontId="1" fillId="0" borderId="0" xfId="0" applyNumberFormat="1" applyFont="1" applyAlignment="1">
      <alignment horizontal="center"/>
    </xf>
    <xf numFmtId="0" fontId="0" fillId="2" borderId="0" xfId="0" applyFill="1"/>
    <xf numFmtId="164" fontId="1" fillId="2" borderId="0" xfId="0" applyNumberFormat="1" applyFont="1" applyFill="1" applyAlignment="1">
      <alignment horizontal="center"/>
    </xf>
    <xf numFmtId="0" fontId="2" fillId="2" borderId="0" xfId="0" applyFont="1" applyFill="1"/>
    <xf numFmtId="0" fontId="4" fillId="2" borderId="0" xfId="0" applyFont="1" applyFill="1"/>
    <xf numFmtId="0" fontId="1" fillId="2" borderId="0" xfId="0" applyFont="1" applyFill="1"/>
    <xf numFmtId="0" fontId="0" fillId="0" borderId="0" xfId="0" applyAlignment="1">
      <alignment vertical="center"/>
    </xf>
    <xf numFmtId="164" fontId="7" fillId="3" borderId="0" xfId="0" applyNumberFormat="1" applyFont="1" applyFill="1" applyAlignment="1">
      <alignment horizontal="center"/>
    </xf>
    <xf numFmtId="0" fontId="1" fillId="2" borderId="0" xfId="0" applyFont="1" applyFill="1" applyAlignment="1">
      <alignment horizontal="center"/>
    </xf>
    <xf numFmtId="0" fontId="7" fillId="3" borderId="0" xfId="0" applyFont="1" applyFill="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0" fontId="0" fillId="2" borderId="0" xfId="0" applyFill="1" applyAlignment="1">
      <alignment horizontal="left"/>
    </xf>
    <xf numFmtId="0" fontId="1" fillId="2" borderId="0" xfId="0" applyFont="1" applyFill="1" applyAlignment="1">
      <alignment horizontal="left"/>
    </xf>
    <xf numFmtId="0" fontId="0" fillId="0" borderId="0" xfId="0" applyAlignment="1">
      <alignment horizontal="left"/>
    </xf>
    <xf numFmtId="0" fontId="1" fillId="4" borderId="0" xfId="0" applyFont="1" applyFill="1" applyAlignment="1">
      <alignment horizontal="center" vertical="center"/>
    </xf>
    <xf numFmtId="0" fontId="6" fillId="2" borderId="0" xfId="0" applyFont="1" applyFill="1"/>
    <xf numFmtId="0" fontId="6" fillId="3" borderId="0" xfId="0" applyFont="1" applyFill="1" applyAlignment="1">
      <alignment horizontal="center"/>
    </xf>
    <xf numFmtId="1" fontId="1" fillId="2" borderId="0" xfId="0" applyNumberFormat="1" applyFont="1" applyFill="1" applyAlignment="1">
      <alignment horizontal="center"/>
    </xf>
    <xf numFmtId="1" fontId="1" fillId="4" borderId="0" xfId="0" applyNumberFormat="1" applyFont="1" applyFill="1" applyAlignment="1">
      <alignment horizontal="center" vertical="center"/>
    </xf>
    <xf numFmtId="1" fontId="7" fillId="3" borderId="0" xfId="1" applyNumberFormat="1" applyFont="1" applyFill="1" applyBorder="1" applyAlignment="1">
      <alignment horizontal="center"/>
    </xf>
    <xf numFmtId="1" fontId="0" fillId="0" borderId="0" xfId="0" applyNumberFormat="1" applyAlignment="1">
      <alignment vertical="center"/>
    </xf>
    <xf numFmtId="1" fontId="1" fillId="0" borderId="0" xfId="0" applyNumberFormat="1" applyFont="1" applyAlignment="1">
      <alignment horizont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2" xfId="0" applyBorder="1"/>
    <xf numFmtId="0" fontId="0" fillId="0" borderId="4" xfId="0" applyBorder="1" applyAlignment="1">
      <alignment vertical="center"/>
    </xf>
    <xf numFmtId="0" fontId="0" fillId="0" borderId="7" xfId="0" applyBorder="1" applyAlignment="1">
      <alignment vertical="center"/>
    </xf>
    <xf numFmtId="0" fontId="1" fillId="4" borderId="9" xfId="0" applyFont="1" applyFill="1" applyBorder="1" applyAlignment="1">
      <alignment horizontal="center" vertical="center"/>
    </xf>
    <xf numFmtId="1" fontId="0" fillId="0" borderId="3" xfId="0" applyNumberFormat="1" applyBorder="1" applyAlignment="1">
      <alignment vertical="center"/>
    </xf>
    <xf numFmtId="1" fontId="0" fillId="0" borderId="1" xfId="0" applyNumberFormat="1" applyBorder="1" applyAlignment="1">
      <alignment vertical="center"/>
    </xf>
    <xf numFmtId="1" fontId="0" fillId="0" borderId="8" xfId="0" applyNumberFormat="1" applyBorder="1" applyAlignment="1">
      <alignment vertical="center"/>
    </xf>
    <xf numFmtId="0" fontId="3" fillId="0" borderId="0" xfId="0" applyFont="1" applyAlignment="1">
      <alignment horizontal="center"/>
    </xf>
    <xf numFmtId="1" fontId="3" fillId="0" borderId="0" xfId="0" applyNumberFormat="1" applyFont="1" applyAlignment="1">
      <alignment horizontal="center"/>
    </xf>
    <xf numFmtId="0" fontId="11" fillId="0" borderId="0" xfId="0" applyFont="1" applyAlignment="1">
      <alignment horizontal="center"/>
    </xf>
    <xf numFmtId="0" fontId="12" fillId="0" borderId="0" xfId="0" applyFont="1" applyAlignment="1">
      <alignment horizontal="center"/>
    </xf>
    <xf numFmtId="1" fontId="12" fillId="0" borderId="0" xfId="0" applyNumberFormat="1" applyFont="1" applyAlignment="1">
      <alignment horizontal="center"/>
    </xf>
    <xf numFmtId="0" fontId="13" fillId="0" borderId="5" xfId="0" applyFont="1" applyBorder="1"/>
    <xf numFmtId="0" fontId="13" fillId="0" borderId="5" xfId="0" applyFont="1" applyBorder="1" applyAlignment="1">
      <alignment vertical="center"/>
    </xf>
    <xf numFmtId="0" fontId="13" fillId="0" borderId="6" xfId="0" applyFont="1" applyBorder="1"/>
    <xf numFmtId="1" fontId="7" fillId="3" borderId="0" xfId="0" applyNumberFormat="1" applyFont="1" applyFill="1" applyAlignment="1">
      <alignment horizont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cellXfs>
  <cellStyles count="2">
    <cellStyle name="Currency" xfId="1" builtinId="4"/>
    <cellStyle name="Normal" xfId="0" builtinId="0"/>
  </cellStyles>
  <dxfs count="12">
    <dxf>
      <font>
        <b val="0"/>
        <i val="0"/>
        <strike val="0"/>
        <condense val="0"/>
        <extend val="0"/>
        <outline val="0"/>
        <shadow val="0"/>
        <u val="none"/>
        <vertAlign val="baseline"/>
        <sz val="11"/>
        <color auto="1"/>
        <name val="Arial"/>
        <scheme val="none"/>
      </font>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4" formatCode="&quot;£&quot;#,##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Times New Roman"/>
        <scheme val="none"/>
      </font>
      <numFmt numFmtId="164" formatCode="&quot;£&quot;#,##0"/>
      <alignment horizontal="center" vertical="bottom" textRotation="0" wrapText="0" indent="0" justifyLastLine="0" shrinkToFit="0" readingOrder="0"/>
    </dxf>
    <dxf>
      <font>
        <b val="0"/>
        <i val="0"/>
        <strike val="0"/>
        <condense val="0"/>
        <extend val="0"/>
        <outline val="0"/>
        <shadow val="0"/>
        <u val="none"/>
        <vertAlign val="baseline"/>
        <sz val="10"/>
        <color auto="1"/>
        <name val="Times New Roman"/>
        <scheme val="none"/>
      </font>
      <numFmt numFmtId="164" formatCode="&quot;£&quot;#,##0"/>
    </dxf>
    <dxf>
      <font>
        <b val="0"/>
        <i val="0"/>
        <strike val="0"/>
        <condense val="0"/>
        <extend val="0"/>
        <outline val="0"/>
        <shadow val="0"/>
        <u val="none"/>
        <vertAlign val="baseline"/>
        <sz val="11"/>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dxf>
    <dxf>
      <font>
        <strike val="0"/>
        <outline val="0"/>
        <shadow val="0"/>
        <u val="none"/>
        <vertAlign val="baseline"/>
        <color theme="1"/>
        <name val="Arial"/>
        <scheme val="none"/>
      </font>
      <numFmt numFmtId="0" formatCode="General"/>
      <alignment horizontal="center" vertical="bottom" textRotation="0" wrapText="0" indent="0" justifyLastLine="0" shrinkToFit="0" readingOrder="0"/>
    </dxf>
    <dxf>
      <font>
        <strike val="0"/>
        <outline val="0"/>
        <shadow val="0"/>
        <u val="none"/>
        <vertAlign val="baseline"/>
        <color theme="1"/>
        <name val="Arial"/>
        <scheme val="none"/>
      </font>
      <numFmt numFmtId="0" formatCode="General"/>
      <alignment horizontal="center" vertical="bottom"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name val="Arial"/>
        <scheme val="none"/>
      </font>
    </dxf>
    <dxf>
      <font>
        <strike val="0"/>
        <outline val="0"/>
        <shadow val="0"/>
        <u val="none"/>
        <vertAlign val="baseline"/>
        <color theme="1"/>
        <name val="Arial"/>
        <scheme val="none"/>
      </font>
      <fill>
        <patternFill patternType="solid">
          <fgColor indexed="64"/>
          <bgColor theme="3" tint="-0.249977111117893"/>
        </patternFill>
      </fill>
      <alignmen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8FEB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412296</xdr:colOff>
      <xdr:row>1</xdr:row>
      <xdr:rowOff>5883</xdr:rowOff>
    </xdr:from>
    <xdr:to>
      <xdr:col>7</xdr:col>
      <xdr:colOff>2401191</xdr:colOff>
      <xdr:row>5</xdr:row>
      <xdr:rowOff>117101</xdr:rowOff>
    </xdr:to>
    <xdr:pic>
      <xdr:nvPicPr>
        <xdr:cNvPr id="5" name="Picture 4" descr="Image result for leaders romans group logo">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46571" y="186858"/>
          <a:ext cx="3360495" cy="911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3F5C0EB-AC65-4A41-B273-1D8B1ADE41E2}" name="Table15" displayName="Table15" ref="A8:H15" totalsRowShown="0" headerRowDxfId="11" dataDxfId="10" tableBorderDxfId="9" totalsRowBorderDxfId="8">
  <autoFilter ref="A8:H15" xr:uid="{23F5C0EB-AC65-4A41-B273-1D8B1ADE41E2}"/>
  <sortState xmlns:xlrd2="http://schemas.microsoft.com/office/spreadsheetml/2017/richdata2" ref="A9:H15">
    <sortCondition ref="A8:A15"/>
  </sortState>
  <tableColumns count="8">
    <tableColumn id="5" xr3:uid="{16439293-C028-4928-80B5-1A67A401802D}" name="Plot" dataDxfId="7"/>
    <tableColumn id="1" xr3:uid="{652D18F2-7297-45D8-B21E-6627B544012D}" name="Description" dataDxfId="6"/>
    <tableColumn id="2" xr3:uid="{49AC25A6-87D4-4228-BFE6-80F6AFFD2B8B}" name="Storey" dataDxfId="5"/>
    <tableColumn id="4" xr3:uid="{5CB9E656-2D57-47E6-8043-F5B803D2B39A}" name="Sq.m" dataDxfId="4">
      <calculatedColumnFormula>SUM(#REF!*10.764)</calculatedColumnFormula>
    </tableColumn>
    <tableColumn id="3" xr3:uid="{8F819407-4DBD-4ED3-BFC8-705866C589E8}" name="Sq.ft" dataDxfId="3">
      <calculatedColumnFormula>SUM(#REF!)</calculatedColumnFormula>
    </tableColumn>
    <tableColumn id="6" xr3:uid="{61D73639-CEFB-43D0-9733-62A6652BDBC6}" name="Achievable Value" dataDxfId="2"/>
    <tableColumn id="10" xr3:uid="{B9E7A248-C616-4DB5-BA83-36A19BF45D07}" name="£ per Sq.Ft" dataDxfId="1">
      <calculatedColumnFormula>Table15[[#This Row],[Achievable Value]]/Table15[[#This Row],[Sq.ft]]</calculatedColumnFormula>
    </tableColumn>
    <tableColumn id="8" xr3:uid="{31B65603-2432-4651-A0B2-26A4445565FA}" name="Observations"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4"/>
  <sheetViews>
    <sheetView tabSelected="1" zoomScaleNormal="100" workbookViewId="0">
      <selection activeCell="G9" sqref="G9:G14"/>
    </sheetView>
  </sheetViews>
  <sheetFormatPr defaultRowHeight="14.4" x14ac:dyDescent="0.3"/>
  <cols>
    <col min="1" max="1" width="15.109375" customWidth="1"/>
    <col min="2" max="2" width="21.21875" style="15" bestFit="1" customWidth="1"/>
    <col min="3" max="3" width="21.21875" style="15" customWidth="1"/>
    <col min="4" max="4" width="15.6640625" customWidth="1"/>
    <col min="5" max="5" width="13.88671875" style="11" bestFit="1" customWidth="1"/>
    <col min="6" max="6" width="22.6640625" style="11" bestFit="1" customWidth="1"/>
    <col min="7" max="7" width="20" style="1" bestFit="1" customWidth="1"/>
    <col min="8" max="8" width="36.109375" style="23" bestFit="1" customWidth="1"/>
    <col min="9" max="9" width="11.88671875" customWidth="1"/>
    <col min="10" max="10" width="11.6640625" customWidth="1"/>
  </cols>
  <sheetData>
    <row r="1" spans="1:8" x14ac:dyDescent="0.3">
      <c r="A1" s="2"/>
      <c r="B1" s="13"/>
      <c r="C1" s="13"/>
      <c r="D1" s="2"/>
      <c r="E1" s="9"/>
      <c r="F1" s="9"/>
      <c r="G1" s="3"/>
      <c r="H1" s="19"/>
    </row>
    <row r="2" spans="1:8" ht="15.6" x14ac:dyDescent="0.3">
      <c r="A2" s="17" t="s">
        <v>18</v>
      </c>
      <c r="B2" s="14"/>
      <c r="C2" s="14"/>
      <c r="D2" s="4"/>
      <c r="E2" s="9"/>
      <c r="F2" s="9"/>
      <c r="G2" s="3"/>
      <c r="H2" s="19"/>
    </row>
    <row r="3" spans="1:8" ht="15.6" x14ac:dyDescent="0.3">
      <c r="A3" s="17" t="s">
        <v>19</v>
      </c>
      <c r="B3" s="14"/>
      <c r="C3" s="14"/>
      <c r="D3" s="4"/>
      <c r="E3" s="9"/>
      <c r="F3" s="9"/>
      <c r="G3" s="3"/>
      <c r="H3" s="19"/>
    </row>
    <row r="4" spans="1:8" ht="15.6" x14ac:dyDescent="0.3">
      <c r="A4" s="17" t="s">
        <v>20</v>
      </c>
      <c r="B4" s="14"/>
      <c r="C4" s="14"/>
      <c r="D4" s="5"/>
      <c r="E4" s="9"/>
      <c r="F4" s="9"/>
      <c r="G4" s="3"/>
      <c r="H4" s="19"/>
    </row>
    <row r="5" spans="1:8" ht="15.6" x14ac:dyDescent="0.3">
      <c r="A5" s="17" t="s">
        <v>10</v>
      </c>
      <c r="B5" s="14"/>
      <c r="C5" s="14"/>
      <c r="D5" s="5"/>
      <c r="E5" s="9"/>
      <c r="F5" s="9"/>
      <c r="G5" s="3"/>
      <c r="H5" s="19"/>
    </row>
    <row r="6" spans="1:8" ht="15.6" x14ac:dyDescent="0.3">
      <c r="A6" s="17" t="s">
        <v>11</v>
      </c>
      <c r="B6" s="14"/>
      <c r="C6" s="14"/>
      <c r="D6" s="5"/>
      <c r="E6" s="9"/>
      <c r="F6" s="9"/>
      <c r="G6" s="3"/>
      <c r="H6" s="19"/>
    </row>
    <row r="7" spans="1:8" x14ac:dyDescent="0.3">
      <c r="A7" s="17"/>
      <c r="B7" s="14"/>
      <c r="C7" s="14"/>
      <c r="D7" s="6"/>
      <c r="E7" s="9"/>
      <c r="F7" s="9"/>
      <c r="G7" s="3"/>
      <c r="H7" s="19"/>
    </row>
    <row r="8" spans="1:8" x14ac:dyDescent="0.3">
      <c r="A8" s="29" t="s">
        <v>7</v>
      </c>
      <c r="B8" s="16" t="s">
        <v>4</v>
      </c>
      <c r="C8" s="16" t="s">
        <v>12</v>
      </c>
      <c r="D8" s="16" t="s">
        <v>9</v>
      </c>
      <c r="E8" s="16" t="s">
        <v>3</v>
      </c>
      <c r="F8" s="16" t="s">
        <v>8</v>
      </c>
      <c r="G8" s="16" t="s">
        <v>2</v>
      </c>
      <c r="H8" s="20" t="s">
        <v>6</v>
      </c>
    </row>
    <row r="9" spans="1:8" x14ac:dyDescent="0.3">
      <c r="A9" s="35">
        <v>2.0099999999999998</v>
      </c>
      <c r="B9" s="11" t="s">
        <v>14</v>
      </c>
      <c r="C9" s="11" t="s">
        <v>13</v>
      </c>
      <c r="D9" s="36">
        <v>47</v>
      </c>
      <c r="E9" s="34">
        <f>Table15[[#This Row],[Sq.m]]*10.764</f>
        <v>505.90799999999996</v>
      </c>
      <c r="F9" s="12">
        <v>200000</v>
      </c>
      <c r="G9" s="12">
        <f>Table15[[#This Row],[Achievable Value]]/Table15[[#This Row],[Sq.ft]]</f>
        <v>395.32879495876722</v>
      </c>
      <c r="H9" s="34" t="s">
        <v>17</v>
      </c>
    </row>
    <row r="10" spans="1:8" x14ac:dyDescent="0.3">
      <c r="A10" s="11">
        <v>2.02</v>
      </c>
      <c r="B10" s="11" t="s">
        <v>14</v>
      </c>
      <c r="C10" s="11" t="s">
        <v>13</v>
      </c>
      <c r="D10" s="36">
        <v>43</v>
      </c>
      <c r="E10" s="34">
        <f>Table15[[#This Row],[Sq.m]]*10.764</f>
        <v>462.85199999999998</v>
      </c>
      <c r="F10" s="12">
        <v>185000</v>
      </c>
      <c r="G10" s="12">
        <f>Table15[[#This Row],[Achievable Value]]/Table15[[#This Row],[Sq.ft]]</f>
        <v>399.69579908912573</v>
      </c>
      <c r="H10" s="34" t="s">
        <v>17</v>
      </c>
    </row>
    <row r="11" spans="1:8" x14ac:dyDescent="0.3">
      <c r="A11" s="35">
        <v>2.0299999999999998</v>
      </c>
      <c r="B11" s="11" t="s">
        <v>14</v>
      </c>
      <c r="C11" s="11" t="s">
        <v>13</v>
      </c>
      <c r="D11" s="36">
        <v>41</v>
      </c>
      <c r="E11" s="34">
        <f>Table15[[#This Row],[Sq.m]]*10.764</f>
        <v>441.32399999999996</v>
      </c>
      <c r="F11" s="12">
        <v>170000</v>
      </c>
      <c r="G11" s="12">
        <f>Table15[[#This Row],[Achievable Value]]/Table15[[#This Row],[Sq.ft]]</f>
        <v>385.20452094153052</v>
      </c>
      <c r="H11" s="37" t="s">
        <v>15</v>
      </c>
    </row>
    <row r="12" spans="1:8" x14ac:dyDescent="0.3">
      <c r="A12" s="11">
        <v>2.04</v>
      </c>
      <c r="B12" s="11" t="s">
        <v>14</v>
      </c>
      <c r="C12" s="11" t="s">
        <v>13</v>
      </c>
      <c r="D12" s="33">
        <v>39</v>
      </c>
      <c r="E12" s="34">
        <f>Table15[[#This Row],[Sq.m]]*10.764</f>
        <v>419.79599999999999</v>
      </c>
      <c r="F12" s="12">
        <v>165000</v>
      </c>
      <c r="G12" s="12">
        <f>Table15[[#This Row],[Achievable Value]]/Table15[[#This Row],[Sq.ft]]</f>
        <v>393.04805191092817</v>
      </c>
      <c r="H12" s="34" t="s">
        <v>15</v>
      </c>
    </row>
    <row r="13" spans="1:8" x14ac:dyDescent="0.3">
      <c r="A13" s="35"/>
      <c r="B13" s="35"/>
      <c r="C13" s="11"/>
      <c r="D13" s="36"/>
      <c r="E13" s="34"/>
      <c r="F13" s="12"/>
      <c r="G13" s="12"/>
    </row>
    <row r="14" spans="1:8" x14ac:dyDescent="0.3">
      <c r="A14" s="35"/>
      <c r="B14" s="35"/>
      <c r="C14" s="11"/>
      <c r="D14" s="36"/>
      <c r="E14" s="34"/>
      <c r="F14" s="12"/>
      <c r="G14" s="12"/>
    </row>
    <row r="15" spans="1:8" x14ac:dyDescent="0.3">
      <c r="A15" s="18" t="s">
        <v>1</v>
      </c>
      <c r="B15" s="10"/>
      <c r="C15" s="10"/>
      <c r="D15" s="10"/>
      <c r="E15" s="41">
        <f>SUBTOTAL(109,E9:E14)</f>
        <v>1829.8799999999999</v>
      </c>
      <c r="F15" s="8">
        <f>SUBTOTAL(109,F9:F14)</f>
        <v>720000</v>
      </c>
      <c r="G15" s="8">
        <f>Table15[[#This Row],[Achievable Value]]/Table15[[#This Row],[Sq.ft]]</f>
        <v>393.46842415896128</v>
      </c>
      <c r="H15" s="21"/>
    </row>
    <row r="16" spans="1:8" x14ac:dyDescent="0.3">
      <c r="A16" s="42" t="s">
        <v>0</v>
      </c>
      <c r="B16" s="43"/>
      <c r="C16" s="43"/>
      <c r="D16" s="43"/>
      <c r="E16" s="43"/>
      <c r="F16" s="43"/>
      <c r="G16" s="43"/>
      <c r="H16" s="44"/>
    </row>
    <row r="17" spans="1:8" x14ac:dyDescent="0.3">
      <c r="A17" s="45"/>
      <c r="B17" s="46"/>
      <c r="C17" s="46"/>
      <c r="D17" s="46"/>
      <c r="E17" s="46"/>
      <c r="F17" s="46"/>
      <c r="G17" s="46"/>
      <c r="H17" s="47"/>
    </row>
    <row r="18" spans="1:8" x14ac:dyDescent="0.3">
      <c r="A18" s="45"/>
      <c r="B18" s="46"/>
      <c r="C18" s="46"/>
      <c r="D18" s="46"/>
      <c r="E18" s="46"/>
      <c r="F18" s="46"/>
      <c r="G18" s="46"/>
      <c r="H18" s="47"/>
    </row>
    <row r="19" spans="1:8" x14ac:dyDescent="0.3">
      <c r="A19" s="48"/>
      <c r="B19" s="49"/>
      <c r="C19" s="49"/>
      <c r="D19" s="49"/>
      <c r="E19" s="49"/>
      <c r="F19" s="49"/>
      <c r="G19" s="49"/>
      <c r="H19" s="50"/>
    </row>
    <row r="20" spans="1:8" x14ac:dyDescent="0.3">
      <c r="B20" s="7"/>
      <c r="C20" s="7"/>
      <c r="D20" s="7"/>
      <c r="E20" s="7"/>
      <c r="F20" s="7"/>
      <c r="G20" s="7"/>
      <c r="H20" s="22"/>
    </row>
    <row r="21" spans="1:8" x14ac:dyDescent="0.3">
      <c r="A21" s="26" t="s">
        <v>5</v>
      </c>
      <c r="B21" s="27" t="s">
        <v>16</v>
      </c>
      <c r="C21" s="27"/>
      <c r="D21" s="27"/>
      <c r="E21" s="27"/>
      <c r="F21" s="27"/>
      <c r="G21" s="27"/>
      <c r="H21" s="30"/>
    </row>
    <row r="22" spans="1:8" x14ac:dyDescent="0.3">
      <c r="A22" s="38"/>
      <c r="B22" s="7"/>
      <c r="C22" s="7"/>
      <c r="D22" s="7"/>
      <c r="E22" s="7"/>
      <c r="F22" s="7"/>
      <c r="G22" s="7"/>
      <c r="H22" s="31"/>
    </row>
    <row r="23" spans="1:8" x14ac:dyDescent="0.3">
      <c r="A23" s="39"/>
      <c r="B23" s="7"/>
      <c r="C23" s="7"/>
      <c r="D23" s="7"/>
      <c r="E23" s="7"/>
      <c r="F23" s="7"/>
      <c r="G23" s="7"/>
      <c r="H23" s="31"/>
    </row>
    <row r="24" spans="1:8" x14ac:dyDescent="0.3">
      <c r="A24" s="40"/>
      <c r="B24" s="28"/>
      <c r="C24" s="28"/>
      <c r="D24" s="28"/>
      <c r="E24" s="28"/>
      <c r="F24" s="28"/>
      <c r="G24" s="28"/>
      <c r="H24" s="32"/>
    </row>
    <row r="25" spans="1:8" ht="15.6" x14ac:dyDescent="0.3">
      <c r="A25" s="17"/>
      <c r="B25" s="14"/>
      <c r="C25" s="14"/>
      <c r="D25" s="5"/>
      <c r="E25" s="9"/>
      <c r="F25" s="9"/>
      <c r="G25" s="3"/>
      <c r="H25" s="19"/>
    </row>
    <row r="26" spans="1:8" x14ac:dyDescent="0.3">
      <c r="B26" s="7"/>
      <c r="C26" s="7"/>
      <c r="D26" s="7"/>
      <c r="E26" s="7"/>
      <c r="F26" s="7"/>
      <c r="G26" s="7"/>
      <c r="H26" s="22"/>
    </row>
    <row r="34" spans="1:8" s="7" customFormat="1" ht="15.75" customHeight="1" x14ac:dyDescent="0.3">
      <c r="A34"/>
      <c r="B34" s="15"/>
      <c r="C34" s="15"/>
      <c r="D34"/>
      <c r="E34" s="11"/>
      <c r="F34" s="11"/>
      <c r="G34" s="1"/>
      <c r="H34" s="23"/>
    </row>
    <row r="35" spans="1:8" s="7" customFormat="1" ht="15.75" customHeight="1" x14ac:dyDescent="0.3">
      <c r="A35"/>
      <c r="B35" s="15"/>
      <c r="C35" s="15"/>
      <c r="D35"/>
      <c r="E35" s="11"/>
      <c r="F35" s="11"/>
      <c r="G35" s="1"/>
      <c r="H35" s="23"/>
    </row>
    <row r="36" spans="1:8" s="7" customFormat="1" ht="15.75" customHeight="1" x14ac:dyDescent="0.3">
      <c r="A36"/>
      <c r="B36" s="15"/>
      <c r="C36" s="15"/>
      <c r="D36"/>
      <c r="E36" s="11"/>
      <c r="F36" s="11"/>
      <c r="G36" s="1"/>
      <c r="H36" s="23"/>
    </row>
    <row r="37" spans="1:8" s="7" customFormat="1" ht="15.75" customHeight="1" x14ac:dyDescent="0.3">
      <c r="A37"/>
      <c r="B37" s="15"/>
      <c r="C37" s="15"/>
      <c r="D37"/>
      <c r="E37" s="11"/>
      <c r="F37" s="11"/>
      <c r="G37" s="1"/>
      <c r="H37" s="23"/>
    </row>
    <row r="38" spans="1:8" s="7" customFormat="1" ht="15.75" customHeight="1" x14ac:dyDescent="0.3">
      <c r="A38"/>
      <c r="B38" s="15"/>
      <c r="C38" s="15"/>
      <c r="D38"/>
      <c r="E38" s="11"/>
      <c r="F38" s="11"/>
      <c r="G38" s="1"/>
      <c r="H38" s="23"/>
    </row>
    <row r="39" spans="1:8" s="7" customFormat="1" ht="15.75" customHeight="1" x14ac:dyDescent="0.3">
      <c r="A39"/>
      <c r="B39" s="15"/>
      <c r="C39" s="15"/>
      <c r="D39"/>
      <c r="E39" s="11"/>
      <c r="F39" s="11"/>
      <c r="G39" s="1"/>
      <c r="H39" s="23"/>
    </row>
    <row r="40" spans="1:8" s="7" customFormat="1" ht="15.75" customHeight="1" x14ac:dyDescent="0.3">
      <c r="A40"/>
      <c r="B40" s="15"/>
      <c r="C40" s="15"/>
      <c r="D40"/>
      <c r="E40" s="11"/>
      <c r="F40" s="11"/>
      <c r="G40" s="1"/>
      <c r="H40" s="23"/>
    </row>
    <row r="41" spans="1:8" s="7" customFormat="1" ht="15.75" customHeight="1" x14ac:dyDescent="0.3">
      <c r="A41"/>
      <c r="B41" s="15"/>
      <c r="C41" s="15"/>
      <c r="D41"/>
      <c r="E41" s="11"/>
      <c r="F41" s="11"/>
      <c r="G41" s="1"/>
      <c r="H41" s="23"/>
    </row>
    <row r="42" spans="1:8" s="7" customFormat="1" ht="15.75" customHeight="1" x14ac:dyDescent="0.3">
      <c r="A42"/>
      <c r="B42" s="15"/>
      <c r="C42" s="15"/>
      <c r="D42"/>
      <c r="E42" s="11"/>
      <c r="F42" s="11"/>
      <c r="G42" s="1"/>
      <c r="H42" s="23"/>
    </row>
    <row r="43" spans="1:8" s="7" customFormat="1" ht="15.75" customHeight="1" x14ac:dyDescent="0.3">
      <c r="A43"/>
      <c r="B43" s="15"/>
      <c r="C43" s="15"/>
      <c r="D43"/>
      <c r="E43" s="11"/>
      <c r="F43" s="11"/>
      <c r="G43" s="1"/>
      <c r="H43" s="23"/>
    </row>
    <row r="44" spans="1:8" s="7" customFormat="1" ht="15.75" customHeight="1" x14ac:dyDescent="0.3">
      <c r="A44"/>
      <c r="B44" s="15"/>
      <c r="C44" s="15"/>
      <c r="D44"/>
      <c r="E44" s="11"/>
      <c r="F44" s="11"/>
      <c r="G44" s="1"/>
      <c r="H44" s="23"/>
    </row>
    <row r="45" spans="1:8" s="7" customFormat="1" ht="15.75" customHeight="1" x14ac:dyDescent="0.3">
      <c r="A45"/>
      <c r="B45" s="15"/>
      <c r="C45" s="15"/>
      <c r="D45"/>
      <c r="E45" s="11"/>
      <c r="F45" s="11"/>
      <c r="G45" s="1"/>
      <c r="H45" s="23"/>
    </row>
    <row r="46" spans="1:8" s="7" customFormat="1" ht="15.75" customHeight="1" x14ac:dyDescent="0.3">
      <c r="A46"/>
      <c r="B46" s="15"/>
      <c r="C46" s="15"/>
      <c r="D46"/>
      <c r="E46" s="11"/>
      <c r="F46" s="11"/>
      <c r="G46" s="1"/>
      <c r="H46" s="23"/>
    </row>
    <row r="47" spans="1:8" s="7" customFormat="1" ht="15.75" customHeight="1" x14ac:dyDescent="0.3">
      <c r="A47"/>
      <c r="B47" s="15"/>
      <c r="C47" s="15"/>
      <c r="D47"/>
      <c r="E47" s="11"/>
      <c r="F47" s="11"/>
      <c r="G47" s="1"/>
      <c r="H47" s="23"/>
    </row>
    <row r="48" spans="1:8" s="7" customFormat="1" ht="15.75" customHeight="1" x14ac:dyDescent="0.3">
      <c r="A48"/>
      <c r="B48" s="15"/>
      <c r="C48" s="15"/>
      <c r="D48"/>
      <c r="E48" s="11"/>
      <c r="F48" s="11"/>
      <c r="G48" s="1"/>
      <c r="H48" s="23"/>
    </row>
    <row r="49" spans="1:8" s="7" customFormat="1" ht="15.75" customHeight="1" x14ac:dyDescent="0.3">
      <c r="A49"/>
      <c r="B49" s="15"/>
      <c r="C49" s="15"/>
      <c r="D49"/>
      <c r="E49" s="11"/>
      <c r="F49" s="11"/>
      <c r="G49" s="1"/>
      <c r="H49" s="23"/>
    </row>
    <row r="50" spans="1:8" s="7" customFormat="1" ht="15.75" customHeight="1" x14ac:dyDescent="0.3">
      <c r="A50"/>
      <c r="B50" s="15"/>
      <c r="C50" s="15"/>
      <c r="D50"/>
      <c r="E50" s="11"/>
      <c r="F50" s="11"/>
      <c r="G50" s="1"/>
      <c r="H50" s="23"/>
    </row>
    <row r="51" spans="1:8" s="7" customFormat="1" ht="15.75" customHeight="1" x14ac:dyDescent="0.3">
      <c r="A51"/>
      <c r="B51" s="15"/>
      <c r="C51" s="15"/>
      <c r="D51"/>
      <c r="E51" s="11"/>
      <c r="F51" s="11"/>
      <c r="G51" s="1"/>
      <c r="H51" s="23"/>
    </row>
    <row r="52" spans="1:8" s="7" customFormat="1" ht="15.75" customHeight="1" x14ac:dyDescent="0.3">
      <c r="A52"/>
      <c r="B52" s="15"/>
      <c r="C52" s="15"/>
      <c r="D52"/>
      <c r="E52" s="11"/>
      <c r="F52" s="11"/>
      <c r="G52" s="1"/>
      <c r="H52" s="23"/>
    </row>
    <row r="53" spans="1:8" s="7" customFormat="1" ht="15.75" customHeight="1" x14ac:dyDescent="0.3">
      <c r="A53"/>
      <c r="B53" s="15"/>
      <c r="C53" s="15"/>
      <c r="D53"/>
      <c r="E53" s="11"/>
      <c r="F53" s="11"/>
      <c r="G53" s="1"/>
      <c r="H53" s="23"/>
    </row>
    <row r="54" spans="1:8" s="7" customFormat="1" ht="15.75" customHeight="1" x14ac:dyDescent="0.3">
      <c r="A54"/>
      <c r="B54" s="15"/>
      <c r="C54" s="15"/>
      <c r="D54"/>
      <c r="E54" s="11"/>
      <c r="F54" s="11"/>
      <c r="G54" s="1"/>
      <c r="H54" s="23"/>
    </row>
    <row r="55" spans="1:8" s="7" customFormat="1" ht="15.75" customHeight="1" x14ac:dyDescent="0.3">
      <c r="A55"/>
      <c r="B55" s="15"/>
      <c r="C55" s="15"/>
      <c r="D55"/>
      <c r="E55" s="11"/>
      <c r="F55" s="11"/>
      <c r="G55" s="1"/>
      <c r="H55" s="23"/>
    </row>
    <row r="56" spans="1:8" s="7" customFormat="1" ht="15.75" customHeight="1" x14ac:dyDescent="0.3">
      <c r="A56"/>
      <c r="B56" s="15"/>
      <c r="C56" s="15"/>
      <c r="D56"/>
      <c r="E56" s="11"/>
      <c r="F56" s="11"/>
      <c r="G56" s="1"/>
      <c r="H56" s="23"/>
    </row>
    <row r="57" spans="1:8" s="7" customFormat="1" ht="15.75" customHeight="1" x14ac:dyDescent="0.3">
      <c r="A57"/>
      <c r="B57" s="15"/>
      <c r="C57" s="15"/>
      <c r="D57"/>
      <c r="E57" s="11"/>
      <c r="F57" s="11"/>
      <c r="G57" s="1"/>
      <c r="H57" s="23"/>
    </row>
    <row r="58" spans="1:8" s="7" customFormat="1" ht="15.75" customHeight="1" x14ac:dyDescent="0.3">
      <c r="A58"/>
      <c r="B58" s="15"/>
      <c r="C58" s="15"/>
      <c r="D58"/>
      <c r="E58" s="11"/>
      <c r="F58" s="11"/>
      <c r="G58" s="1"/>
      <c r="H58" s="23"/>
    </row>
    <row r="59" spans="1:8" s="7" customFormat="1" ht="15.75" customHeight="1" x14ac:dyDescent="0.3">
      <c r="A59"/>
      <c r="B59" s="15"/>
      <c r="C59" s="15"/>
      <c r="D59"/>
      <c r="E59" s="11"/>
      <c r="F59" s="11"/>
      <c r="G59" s="1"/>
      <c r="H59" s="23"/>
    </row>
    <row r="60" spans="1:8" s="7" customFormat="1" ht="15.75" customHeight="1" x14ac:dyDescent="0.3">
      <c r="A60"/>
      <c r="B60" s="15"/>
      <c r="C60" s="15"/>
      <c r="D60"/>
      <c r="E60" s="11"/>
      <c r="F60" s="11"/>
      <c r="G60" s="1"/>
      <c r="H60" s="23"/>
    </row>
    <row r="61" spans="1:8" s="7" customFormat="1" ht="15.75" customHeight="1" x14ac:dyDescent="0.3">
      <c r="A61"/>
      <c r="B61" s="15"/>
      <c r="C61" s="15"/>
      <c r="D61"/>
      <c r="E61" s="11"/>
      <c r="F61" s="11"/>
      <c r="G61" s="1"/>
      <c r="H61" s="23"/>
    </row>
    <row r="62" spans="1:8" s="7" customFormat="1" ht="15.75" customHeight="1" x14ac:dyDescent="0.3">
      <c r="A62"/>
      <c r="B62" s="15"/>
      <c r="C62" s="15"/>
      <c r="D62"/>
      <c r="E62" s="11"/>
      <c r="F62" s="11"/>
      <c r="G62" s="1"/>
      <c r="H62" s="23"/>
    </row>
    <row r="63" spans="1:8" s="7" customFormat="1" ht="15.75" customHeight="1" x14ac:dyDescent="0.3">
      <c r="A63"/>
      <c r="B63" s="15"/>
      <c r="C63" s="15"/>
      <c r="D63"/>
      <c r="E63" s="11"/>
      <c r="F63" s="11"/>
      <c r="G63" s="1"/>
      <c r="H63" s="23"/>
    </row>
    <row r="64" spans="1:8" s="7" customFormat="1" ht="15.75" customHeight="1" x14ac:dyDescent="0.3">
      <c r="A64"/>
      <c r="B64" s="15"/>
      <c r="C64" s="15"/>
      <c r="D64"/>
      <c r="E64" s="11"/>
      <c r="F64" s="11"/>
      <c r="G64" s="1"/>
      <c r="H64" s="23"/>
    </row>
    <row r="65" spans="1:8" s="7" customFormat="1" ht="15.75" customHeight="1" x14ac:dyDescent="0.3">
      <c r="A65"/>
      <c r="B65" s="15"/>
      <c r="C65" s="15"/>
      <c r="D65"/>
      <c r="E65" s="11"/>
      <c r="F65" s="11"/>
      <c r="G65" s="1"/>
      <c r="H65" s="23"/>
    </row>
    <row r="66" spans="1:8" s="7" customFormat="1" ht="15.75" customHeight="1" x14ac:dyDescent="0.3">
      <c r="A66"/>
      <c r="B66" s="15"/>
      <c r="C66" s="15"/>
      <c r="D66"/>
      <c r="E66" s="11"/>
      <c r="F66" s="11"/>
      <c r="G66" s="1"/>
      <c r="H66" s="23"/>
    </row>
    <row r="67" spans="1:8" s="7" customFormat="1" ht="15.75" customHeight="1" x14ac:dyDescent="0.3">
      <c r="A67"/>
      <c r="B67" s="15"/>
      <c r="C67" s="15"/>
      <c r="D67"/>
      <c r="E67" s="11"/>
      <c r="F67" s="11"/>
      <c r="G67" s="1"/>
      <c r="H67" s="23"/>
    </row>
    <row r="68" spans="1:8" s="7" customFormat="1" ht="15.75" customHeight="1" x14ac:dyDescent="0.3">
      <c r="A68"/>
      <c r="B68" s="15"/>
      <c r="C68" s="15"/>
      <c r="D68"/>
      <c r="E68" s="11"/>
      <c r="F68" s="11"/>
      <c r="G68" s="1"/>
      <c r="H68" s="23"/>
    </row>
    <row r="69" spans="1:8" s="7" customFormat="1" ht="15.75" customHeight="1" x14ac:dyDescent="0.3">
      <c r="A69"/>
      <c r="B69" s="15"/>
      <c r="C69" s="15"/>
      <c r="D69"/>
      <c r="E69" s="11"/>
      <c r="F69" s="11"/>
      <c r="G69" s="1"/>
      <c r="H69" s="23"/>
    </row>
    <row r="70" spans="1:8" s="7" customFormat="1" ht="15.75" customHeight="1" x14ac:dyDescent="0.3">
      <c r="A70"/>
      <c r="B70" s="15"/>
      <c r="C70" s="15"/>
      <c r="D70"/>
      <c r="E70" s="11"/>
      <c r="F70" s="11"/>
      <c r="G70" s="1"/>
      <c r="H70" s="23"/>
    </row>
    <row r="71" spans="1:8" s="7" customFormat="1" ht="15.75" customHeight="1" x14ac:dyDescent="0.3">
      <c r="A71"/>
      <c r="B71" s="15"/>
      <c r="C71" s="15"/>
      <c r="D71"/>
      <c r="E71" s="11"/>
      <c r="F71" s="11"/>
      <c r="G71" s="1"/>
      <c r="H71" s="23"/>
    </row>
    <row r="72" spans="1:8" s="7" customFormat="1" ht="15.75" customHeight="1" x14ac:dyDescent="0.3">
      <c r="A72"/>
      <c r="B72" s="15"/>
      <c r="C72" s="15"/>
      <c r="D72"/>
      <c r="E72" s="11"/>
      <c r="F72" s="11"/>
      <c r="G72" s="1"/>
      <c r="H72" s="23"/>
    </row>
    <row r="73" spans="1:8" s="7" customFormat="1" ht="15.75" customHeight="1" x14ac:dyDescent="0.3">
      <c r="A73"/>
      <c r="B73" s="15"/>
      <c r="C73" s="15"/>
      <c r="D73"/>
      <c r="E73" s="11"/>
      <c r="F73" s="11"/>
      <c r="G73" s="1"/>
      <c r="H73" s="23"/>
    </row>
    <row r="74" spans="1:8" s="7" customFormat="1" ht="15.75" customHeight="1" x14ac:dyDescent="0.3">
      <c r="A74"/>
      <c r="B74" s="15"/>
      <c r="C74" s="15"/>
      <c r="D74"/>
      <c r="E74" s="11"/>
      <c r="F74" s="11"/>
      <c r="G74" s="1"/>
      <c r="H74" s="23"/>
    </row>
    <row r="75" spans="1:8" s="7" customFormat="1" ht="15.75" customHeight="1" x14ac:dyDescent="0.3">
      <c r="A75"/>
      <c r="B75" s="15"/>
      <c r="C75" s="15"/>
      <c r="D75"/>
      <c r="E75" s="11"/>
      <c r="F75" s="11"/>
      <c r="G75" s="1"/>
      <c r="H75" s="23"/>
    </row>
    <row r="76" spans="1:8" s="7" customFormat="1" ht="15.75" customHeight="1" x14ac:dyDescent="0.3">
      <c r="A76"/>
      <c r="B76" s="15"/>
      <c r="C76" s="15"/>
      <c r="D76"/>
      <c r="E76" s="11"/>
      <c r="F76" s="11"/>
      <c r="G76" s="1"/>
      <c r="H76" s="23"/>
    </row>
    <row r="77" spans="1:8" s="7" customFormat="1" ht="15.75" customHeight="1" x14ac:dyDescent="0.3">
      <c r="A77"/>
      <c r="B77" s="15"/>
      <c r="C77" s="15"/>
      <c r="D77"/>
      <c r="E77" s="11"/>
      <c r="F77" s="11"/>
      <c r="G77" s="1"/>
      <c r="H77" s="23"/>
    </row>
    <row r="78" spans="1:8" s="7" customFormat="1" ht="15.75" customHeight="1" x14ac:dyDescent="0.3">
      <c r="A78"/>
      <c r="B78" s="15"/>
      <c r="C78" s="15"/>
      <c r="D78"/>
      <c r="E78" s="11"/>
      <c r="F78" s="11"/>
      <c r="G78" s="1"/>
      <c r="H78" s="23"/>
    </row>
    <row r="79" spans="1:8" s="7" customFormat="1" ht="15.75" customHeight="1" x14ac:dyDescent="0.3">
      <c r="A79"/>
      <c r="B79" s="15"/>
      <c r="C79" s="15"/>
      <c r="D79"/>
      <c r="E79" s="11"/>
      <c r="F79" s="11"/>
      <c r="G79" s="1"/>
      <c r="H79" s="23"/>
    </row>
    <row r="80" spans="1:8" s="7" customFormat="1" ht="15.75" customHeight="1" x14ac:dyDescent="0.3">
      <c r="A80"/>
      <c r="B80" s="15"/>
      <c r="C80" s="15"/>
      <c r="D80"/>
      <c r="E80" s="11"/>
      <c r="F80" s="11"/>
      <c r="G80" s="1"/>
      <c r="H80" s="23"/>
    </row>
    <row r="81" spans="1:9" s="7" customFormat="1" ht="15.75" customHeight="1" x14ac:dyDescent="0.3">
      <c r="A81"/>
      <c r="B81" s="15"/>
      <c r="C81" s="15"/>
      <c r="D81"/>
      <c r="E81" s="11"/>
      <c r="F81" s="11"/>
      <c r="G81" s="1"/>
      <c r="H81" s="23"/>
    </row>
    <row r="82" spans="1:9" s="7" customFormat="1" ht="15.75" customHeight="1" x14ac:dyDescent="0.3">
      <c r="A82"/>
      <c r="B82" s="15"/>
      <c r="C82" s="15"/>
      <c r="D82"/>
      <c r="E82" s="11"/>
      <c r="F82" s="11"/>
      <c r="G82" s="1"/>
      <c r="H82" s="23"/>
    </row>
    <row r="83" spans="1:9" s="7" customFormat="1" ht="15.75" customHeight="1" x14ac:dyDescent="0.3">
      <c r="A83"/>
      <c r="B83" s="15"/>
      <c r="C83" s="15"/>
      <c r="D83"/>
      <c r="E83" s="11"/>
      <c r="F83" s="11"/>
      <c r="G83" s="1"/>
      <c r="H83" s="23"/>
    </row>
    <row r="84" spans="1:9" s="7" customFormat="1" ht="15.75" customHeight="1" x14ac:dyDescent="0.3">
      <c r="A84"/>
      <c r="B84" s="15"/>
      <c r="C84" s="15"/>
      <c r="D84"/>
      <c r="E84" s="11"/>
      <c r="F84" s="11"/>
      <c r="G84" s="1"/>
      <c r="H84" s="23"/>
    </row>
    <row r="85" spans="1:9" s="7" customFormat="1" ht="15.75" customHeight="1" x14ac:dyDescent="0.3">
      <c r="A85"/>
      <c r="B85" s="15"/>
      <c r="C85" s="15"/>
      <c r="D85"/>
      <c r="E85" s="11"/>
      <c r="F85" s="11"/>
      <c r="G85" s="1"/>
      <c r="H85" s="23"/>
    </row>
    <row r="86" spans="1:9" s="7" customFormat="1" ht="15.75" customHeight="1" x14ac:dyDescent="0.3">
      <c r="A86"/>
      <c r="B86" s="15"/>
      <c r="C86" s="15"/>
      <c r="D86"/>
      <c r="E86" s="11"/>
      <c r="F86" s="11"/>
      <c r="G86" s="1"/>
      <c r="H86" s="23"/>
    </row>
    <row r="87" spans="1:9" s="7" customFormat="1" ht="15.75" customHeight="1" x14ac:dyDescent="0.3">
      <c r="A87"/>
      <c r="B87" s="15"/>
      <c r="C87" s="15"/>
      <c r="D87"/>
      <c r="E87" s="11"/>
      <c r="F87" s="11"/>
      <c r="G87" s="1"/>
      <c r="H87" s="23"/>
    </row>
    <row r="88" spans="1:9" s="7" customFormat="1" ht="15.75" customHeight="1" x14ac:dyDescent="0.3">
      <c r="A88"/>
      <c r="B88" s="15"/>
      <c r="C88" s="15"/>
      <c r="D88"/>
      <c r="E88" s="11"/>
      <c r="F88" s="11"/>
      <c r="G88" s="1"/>
      <c r="H88" s="23"/>
    </row>
    <row r="89" spans="1:9" s="7" customFormat="1" ht="15.75" customHeight="1" x14ac:dyDescent="0.3">
      <c r="A89"/>
      <c r="B89" s="15"/>
      <c r="C89" s="15"/>
      <c r="D89"/>
      <c r="E89" s="11"/>
      <c r="F89" s="11"/>
      <c r="G89" s="1"/>
      <c r="H89" s="23"/>
      <c r="I89" s="25"/>
    </row>
    <row r="90" spans="1:9" s="7" customFormat="1" ht="15.75" customHeight="1" x14ac:dyDescent="0.3">
      <c r="A90"/>
      <c r="B90" s="15"/>
      <c r="C90" s="15"/>
      <c r="D90"/>
      <c r="E90" s="11"/>
      <c r="F90" s="11"/>
      <c r="G90" s="1"/>
      <c r="H90" s="23"/>
      <c r="I90" s="25"/>
    </row>
    <row r="91" spans="1:9" s="7" customFormat="1" ht="15.75" customHeight="1" x14ac:dyDescent="0.3">
      <c r="A91"/>
      <c r="B91" s="15"/>
      <c r="C91" s="15"/>
      <c r="D91"/>
      <c r="E91" s="11"/>
      <c r="F91" s="11"/>
      <c r="G91" s="1"/>
      <c r="H91" s="23"/>
      <c r="I91" s="25"/>
    </row>
    <row r="92" spans="1:9" s="7" customFormat="1" ht="15.75" customHeight="1" x14ac:dyDescent="0.3">
      <c r="A92"/>
      <c r="B92" s="15"/>
      <c r="C92" s="15"/>
      <c r="D92"/>
      <c r="E92" s="11"/>
      <c r="F92" s="11"/>
      <c r="G92" s="1"/>
      <c r="H92" s="23"/>
      <c r="I92" s="25"/>
    </row>
    <row r="93" spans="1:9" s="7" customFormat="1" ht="15.75" customHeight="1" x14ac:dyDescent="0.3">
      <c r="A93"/>
      <c r="B93" s="15"/>
      <c r="C93" s="15"/>
      <c r="D93"/>
      <c r="E93" s="11"/>
      <c r="F93" s="11"/>
      <c r="G93" s="1"/>
      <c r="H93" s="23"/>
    </row>
    <row r="94" spans="1:9" s="7" customFormat="1" ht="15.75" customHeight="1" x14ac:dyDescent="0.3">
      <c r="A94"/>
      <c r="B94" s="15"/>
      <c r="C94" s="15"/>
      <c r="D94"/>
      <c r="E94" s="11"/>
      <c r="F94" s="11"/>
      <c r="G94" s="1"/>
      <c r="H94" s="23"/>
    </row>
    <row r="95" spans="1:9" s="7" customFormat="1" ht="15.75" customHeight="1" x14ac:dyDescent="0.3">
      <c r="A95"/>
      <c r="B95" s="15"/>
      <c r="C95" s="15"/>
      <c r="D95"/>
      <c r="E95" s="11"/>
      <c r="F95" s="11"/>
      <c r="G95" s="1"/>
      <c r="H95" s="23"/>
    </row>
    <row r="96" spans="1:9" s="7" customFormat="1" ht="15.75" customHeight="1" x14ac:dyDescent="0.3">
      <c r="A96"/>
      <c r="B96" s="15"/>
      <c r="C96" s="15"/>
      <c r="D96"/>
      <c r="E96" s="11"/>
      <c r="F96" s="11"/>
      <c r="G96" s="1"/>
      <c r="H96" s="23"/>
    </row>
    <row r="97" spans="1:9" s="7" customFormat="1" ht="15.75" customHeight="1" x14ac:dyDescent="0.3">
      <c r="A97"/>
      <c r="B97" s="15"/>
      <c r="C97" s="15"/>
      <c r="D97"/>
      <c r="E97" s="11"/>
      <c r="F97" s="11"/>
      <c r="G97" s="1"/>
      <c r="H97" s="23"/>
    </row>
    <row r="98" spans="1:9" s="7" customFormat="1" ht="15.75" customHeight="1" x14ac:dyDescent="0.3">
      <c r="A98"/>
      <c r="B98" s="15"/>
      <c r="C98" s="15"/>
      <c r="D98"/>
      <c r="E98" s="11"/>
      <c r="F98" s="11"/>
      <c r="G98" s="1"/>
      <c r="H98" s="23"/>
    </row>
    <row r="99" spans="1:9" s="7" customFormat="1" ht="15.75" customHeight="1" x14ac:dyDescent="0.3">
      <c r="A99"/>
      <c r="B99" s="15"/>
      <c r="C99" s="15"/>
      <c r="D99"/>
      <c r="E99" s="11"/>
      <c r="F99" s="11"/>
      <c r="G99" s="1"/>
      <c r="H99" s="23"/>
    </row>
    <row r="100" spans="1:9" s="7" customFormat="1" ht="15.75" customHeight="1" x14ac:dyDescent="0.3">
      <c r="A100"/>
      <c r="B100" s="15"/>
      <c r="C100" s="15"/>
      <c r="D100"/>
      <c r="E100" s="11"/>
      <c r="F100" s="11"/>
      <c r="G100" s="1"/>
      <c r="H100" s="23"/>
    </row>
    <row r="101" spans="1:9" s="7" customFormat="1" ht="15.75" customHeight="1" x14ac:dyDescent="0.3">
      <c r="A101"/>
      <c r="B101" s="15"/>
      <c r="C101" s="15"/>
      <c r="D101"/>
      <c r="E101" s="11"/>
      <c r="F101" s="11"/>
      <c r="G101" s="1"/>
      <c r="H101" s="23"/>
    </row>
    <row r="102" spans="1:9" s="7" customFormat="1" ht="15.75" customHeight="1" x14ac:dyDescent="0.3">
      <c r="A102"/>
      <c r="B102" s="15"/>
      <c r="C102" s="15"/>
      <c r="D102"/>
      <c r="E102" s="11"/>
      <c r="F102" s="11"/>
      <c r="G102" s="1"/>
      <c r="H102" s="23"/>
    </row>
    <row r="103" spans="1:9" s="7" customFormat="1" ht="15.75" customHeight="1" x14ac:dyDescent="0.3">
      <c r="A103"/>
      <c r="B103" s="15"/>
      <c r="C103" s="15"/>
      <c r="D103"/>
      <c r="E103" s="11"/>
      <c r="F103" s="11"/>
      <c r="G103" s="1"/>
      <c r="H103" s="23"/>
    </row>
    <row r="104" spans="1:9" s="7" customFormat="1" ht="15.75" customHeight="1" x14ac:dyDescent="0.3">
      <c r="A104"/>
      <c r="B104" s="15"/>
      <c r="C104" s="15"/>
      <c r="D104"/>
      <c r="E104" s="11"/>
      <c r="F104" s="11"/>
      <c r="G104" s="1"/>
      <c r="H104" s="23"/>
    </row>
    <row r="105" spans="1:9" s="7" customFormat="1" ht="15.75" customHeight="1" x14ac:dyDescent="0.3">
      <c r="A105"/>
      <c r="B105" s="15"/>
      <c r="C105" s="15"/>
      <c r="D105"/>
      <c r="E105" s="11"/>
      <c r="F105" s="11"/>
      <c r="G105" s="1"/>
      <c r="H105" s="23"/>
    </row>
    <row r="106" spans="1:9" s="7" customFormat="1" ht="15.75" customHeight="1" x14ac:dyDescent="0.3">
      <c r="A106"/>
      <c r="B106" s="15"/>
      <c r="C106" s="15"/>
      <c r="D106"/>
      <c r="E106" s="11"/>
      <c r="F106" s="11"/>
      <c r="G106" s="1"/>
      <c r="H106" s="23"/>
    </row>
    <row r="107" spans="1:9" s="7" customFormat="1" ht="15.75" customHeight="1" x14ac:dyDescent="0.3">
      <c r="A107"/>
      <c r="B107" s="15"/>
      <c r="C107" s="15"/>
      <c r="D107"/>
      <c r="E107" s="11"/>
      <c r="F107" s="11"/>
      <c r="G107" s="1"/>
      <c r="H107" s="23"/>
    </row>
    <row r="108" spans="1:9" s="7" customFormat="1" ht="15.75" customHeight="1" x14ac:dyDescent="0.3">
      <c r="A108"/>
      <c r="B108" s="15"/>
      <c r="C108" s="15"/>
      <c r="D108"/>
      <c r="E108" s="11"/>
      <c r="F108" s="11"/>
      <c r="G108" s="1"/>
      <c r="H108" s="23"/>
    </row>
    <row r="109" spans="1:9" s="7" customFormat="1" ht="15.75" customHeight="1" x14ac:dyDescent="0.3">
      <c r="A109"/>
      <c r="B109" s="15"/>
      <c r="C109" s="15"/>
      <c r="D109"/>
      <c r="E109" s="11"/>
      <c r="F109" s="11"/>
      <c r="G109" s="1"/>
      <c r="H109" s="23"/>
      <c r="I109"/>
    </row>
    <row r="110" spans="1:9" s="7" customFormat="1" ht="15.75" customHeight="1" x14ac:dyDescent="0.3">
      <c r="A110"/>
      <c r="B110" s="15"/>
      <c r="C110" s="15"/>
      <c r="D110"/>
      <c r="E110" s="11"/>
      <c r="F110" s="11"/>
      <c r="G110" s="1"/>
      <c r="H110" s="23"/>
      <c r="I110"/>
    </row>
    <row r="111" spans="1:9" ht="15" customHeight="1" x14ac:dyDescent="0.3"/>
    <row r="116" spans="10:10" ht="15" customHeight="1" x14ac:dyDescent="0.3"/>
    <row r="122" spans="10:10" ht="15" customHeight="1" x14ac:dyDescent="0.3">
      <c r="J122" s="24"/>
    </row>
    <row r="123" spans="10:10" x14ac:dyDescent="0.3">
      <c r="J123" s="24"/>
    </row>
    <row r="124" spans="10:10" x14ac:dyDescent="0.3">
      <c r="J124" s="24"/>
    </row>
    <row r="125" spans="10:10" x14ac:dyDescent="0.3">
      <c r="J125" s="24"/>
    </row>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264" ht="15" customHeight="1" x14ac:dyDescent="0.3"/>
  </sheetData>
  <mergeCells count="1">
    <mergeCell ref="A16:H19"/>
  </mergeCells>
  <phoneticPr fontId="10" type="noConversion"/>
  <pageMargins left="0.7" right="0.7" top="0.75" bottom="0.75" header="0.3" footer="0.3"/>
  <pageSetup paperSize="8" orientation="landscape" r:id="rId1"/>
  <ignoredErrors>
    <ignoredError sqref="E9:E12 D9:D12 E15"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0B6D5C29723DB46AE668D2E7FD5200E" ma:contentTypeVersion="18" ma:contentTypeDescription="Create a new document." ma:contentTypeScope="" ma:versionID="64ea7cb2551cf90fe3aa5618af3a8e32">
  <xsd:schema xmlns:xsd="http://www.w3.org/2001/XMLSchema" xmlns:xs="http://www.w3.org/2001/XMLSchema" xmlns:p="http://schemas.microsoft.com/office/2006/metadata/properties" xmlns:ns2="6d3eebc1-1fee-40f8-92bb-2c6c31f4cdcc" xmlns:ns3="174e045e-76de-4de7-8500-d7d54e079b28" targetNamespace="http://schemas.microsoft.com/office/2006/metadata/properties" ma:root="true" ma:fieldsID="617147f81389ba4b9cd78896ff4a0a79" ns2:_="" ns3:_="">
    <xsd:import namespace="6d3eebc1-1fee-40f8-92bb-2c6c31f4cdcc"/>
    <xsd:import namespace="174e045e-76de-4de7-8500-d7d54e079b2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3eebc1-1fee-40f8-92bb-2c6c31f4c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ea69649-574e-4518-a16c-1c0dcc504b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4e045e-76de-4de7-8500-d7d54e079b2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0120350-df5f-4d54-823f-e9d2f6cf4283}" ma:internalName="TaxCatchAll" ma:showField="CatchAllData" ma:web="174e045e-76de-4de7-8500-d7d54e079b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3eebc1-1fee-40f8-92bb-2c6c31f4cdcc">
      <Terms xmlns="http://schemas.microsoft.com/office/infopath/2007/PartnerControls"/>
    </lcf76f155ced4ddcb4097134ff3c332f>
    <TaxCatchAll xmlns="174e045e-76de-4de7-8500-d7d54e079b28" xsi:nil="true"/>
  </documentManagement>
</p:properties>
</file>

<file path=customXml/itemProps1.xml><?xml version="1.0" encoding="utf-8"?>
<ds:datastoreItem xmlns:ds="http://schemas.openxmlformats.org/officeDocument/2006/customXml" ds:itemID="{B6F08577-4441-480B-8267-F20527683331}">
  <ds:schemaRefs>
    <ds:schemaRef ds:uri="http://schemas.microsoft.com/sharepoint/v3/contenttype/forms"/>
  </ds:schemaRefs>
</ds:datastoreItem>
</file>

<file path=customXml/itemProps2.xml><?xml version="1.0" encoding="utf-8"?>
<ds:datastoreItem xmlns:ds="http://schemas.openxmlformats.org/officeDocument/2006/customXml" ds:itemID="{FA6968D1-04ED-45BD-B0B1-11D4427511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3eebc1-1fee-40f8-92bb-2c6c31f4cdcc"/>
    <ds:schemaRef ds:uri="174e045e-76de-4de7-8500-d7d54e079b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337AAB-9B2A-41A6-AEF6-3F95D63F6501}">
  <ds:schemaRefs>
    <ds:schemaRef ds:uri="http://schemas.microsoft.com/office/2006/metadata/properties"/>
    <ds:schemaRef ds:uri="http://schemas.microsoft.com/office/infopath/2007/PartnerControls"/>
    <ds:schemaRef ds:uri="6d3eebc1-1fee-40f8-92bb-2c6c31f4cdcc"/>
    <ds:schemaRef ds:uri="174e045e-76de-4de7-8500-d7d54e079b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Liebenberg</dc:creator>
  <cp:lastModifiedBy>mandeep basra</cp:lastModifiedBy>
  <cp:lastPrinted>2018-11-14T15:47:49Z</cp:lastPrinted>
  <dcterms:created xsi:type="dcterms:W3CDTF">2009-05-25T10:00:35Z</dcterms:created>
  <dcterms:modified xsi:type="dcterms:W3CDTF">2024-10-17T16:55:00Z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0x01010010B6D5C29723DB46AE668D2E7FD5200E</vt:lpwstr>
  </property>
</Properties>
</file>